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4240" windowHeight="12300"/>
  </bookViews>
  <sheets>
    <sheet name="Škola" sheetId="1" r:id="rId1"/>
  </sheets>
  <calcPr calcId="145621"/>
</workbook>
</file>

<file path=xl/calcChain.xml><?xml version="1.0" encoding="utf-8"?>
<calcChain xmlns="http://schemas.openxmlformats.org/spreadsheetml/2006/main">
  <c r="G35" i="1" l="1"/>
  <c r="G34" i="1"/>
  <c r="G33" i="1"/>
  <c r="F32" i="1"/>
  <c r="E32" i="1"/>
  <c r="D32" i="1"/>
  <c r="C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6" i="1"/>
  <c r="E6" i="1"/>
  <c r="D6" i="1"/>
  <c r="C6" i="1"/>
  <c r="E5" i="1" l="1"/>
  <c r="C5" i="1"/>
  <c r="D5" i="1"/>
  <c r="G32" i="1"/>
  <c r="G6" i="1"/>
  <c r="F5" i="1"/>
  <c r="G5" i="1" l="1"/>
</calcChain>
</file>

<file path=xl/sharedStrings.xml><?xml version="1.0" encoding="utf-8"?>
<sst xmlns="http://schemas.openxmlformats.org/spreadsheetml/2006/main" count="40" uniqueCount="40">
  <si>
    <t>Odjeljak</t>
  </si>
  <si>
    <t>Naziv</t>
  </si>
  <si>
    <t>I-III</t>
  </si>
  <si>
    <t>IV-VI</t>
  </si>
  <si>
    <t>VII-IX</t>
  </si>
  <si>
    <t>X-XII</t>
  </si>
  <si>
    <t>Rashodi poslovanja</t>
  </si>
  <si>
    <t>Materijalni rashodi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</si>
  <si>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</si>
  <si>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</si>
  <si>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</si>
  <si>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</si>
  <si>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</si>
  <si>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Materijali i sirovine</t>
  </si>
  <si>
    <t>Energija</t>
  </si>
  <si>
    <t xml:space="preserve">Materijal i dijelovi za tekuće i investicijsko održavanje </t>
  </si>
  <si>
    <t>Sitni inventar i autogume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</si>
  <si>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</si>
  <si>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</si>
  <si>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</si>
  <si>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</si>
  <si>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</si>
  <si>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</si>
  <si>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</si>
  <si>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</si>
  <si>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</si>
  <si>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</si>
  <si>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</si>
  <si>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</si>
  <si>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</si>
  <si>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</t>
  </si>
  <si>
    <t>Pristojbe i naknade</t>
  </si>
  <si>
    <t>Ostali nespomenuti rashodi poslovanja</t>
  </si>
  <si>
    <t>Financijski rashodi</t>
  </si>
  <si>
    <t>Bankarske usluge i usluge platnog prometa</t>
  </si>
  <si>
    <t>Zatezne kamate</t>
  </si>
  <si>
    <t>Nespomenuti financijski rashodi</t>
  </si>
  <si>
    <t>Osnovna škola ______________________________</t>
  </si>
  <si>
    <t>Ukupno 2015</t>
  </si>
  <si>
    <t>DON MIHOVILA PAVLINOVIĆA METKOVIĆ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</si>
</sst>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2" applyNumberFormat="0" applyFont="0" applyAlignment="0" applyProtection="0"/>
    <xf numFmtId="43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9" fillId="21" borderId="3" applyNumberFormat="0" applyAlignment="0" applyProtection="0"/>
    <xf numFmtId="0" fontId="10" fillId="21" borderId="4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7" borderId="4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</cellXfs>
  <cellStyles count="54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40% - Naglasak1" xfId="13"/>
    <cellStyle name="60% - Isticanje1" xfId="14"/>
    <cellStyle name="60% - Isticanje2" xfId="15"/>
    <cellStyle name="60% - Isticanje3" xfId="16"/>
    <cellStyle name="60% - Isticanje4" xfId="17"/>
    <cellStyle name="60% - Isticanje5" xfId="18"/>
    <cellStyle name="60% - Isticanje6" xfId="19"/>
    <cellStyle name="Bilješka" xfId="20"/>
    <cellStyle name="Comma 2" xfId="21"/>
    <cellStyle name="Dobro" xfId="22"/>
    <cellStyle name="Isticanje1" xfId="23"/>
    <cellStyle name="Isticanje2" xfId="24"/>
    <cellStyle name="Isticanje3" xfId="25"/>
    <cellStyle name="Isticanje4" xfId="26"/>
    <cellStyle name="Isticanje5" xfId="27"/>
    <cellStyle name="Isticanje6" xfId="28"/>
    <cellStyle name="Izlaz" xfId="29"/>
    <cellStyle name="Izračun" xfId="30"/>
    <cellStyle name="Loše" xfId="31"/>
    <cellStyle name="Naslov" xfId="32"/>
    <cellStyle name="Naslov 1" xfId="33"/>
    <cellStyle name="Naslov 2" xfId="34"/>
    <cellStyle name="Naslov 3" xfId="35"/>
    <cellStyle name="Naslov 4" xfId="36"/>
    <cellStyle name="Neutralno" xfId="37"/>
    <cellStyle name="Normal 2" xfId="38"/>
    <cellStyle name="Normal 3" xfId="39"/>
    <cellStyle name="Normalno" xfId="0" builtinId="0"/>
    <cellStyle name="Normalno 2" xfId="40"/>
    <cellStyle name="Normalno 3" xfId="41"/>
    <cellStyle name="Normalno 4" xfId="42"/>
    <cellStyle name="Obično 2" xfId="43"/>
    <cellStyle name="Percent 2" xfId="44"/>
    <cellStyle name="Percent 3" xfId="45"/>
    <cellStyle name="Percent 3 2" xfId="46"/>
    <cellStyle name="Postotak 2" xfId="47"/>
    <cellStyle name="Povezana ćelija" xfId="48"/>
    <cellStyle name="Provjera ćelije" xfId="49"/>
    <cellStyle name="Tekst objašnjenja" xfId="50"/>
    <cellStyle name="Tekst upozorenja" xfId="51"/>
    <cellStyle name="Ukupni zbroj" xfId="52"/>
    <cellStyle name="Unos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4\Tromjese&#269;ni%20plan\Ukupno%20tromjese&#269;ni%20plan%20osnovne%20&#353;kole.xls" TargetMode="External"/><Relationship Id="rId13" Type="http://schemas.openxmlformats.org/officeDocument/2006/relationships/externalLinkPath" Target="file:///E:\Ljube%20-%20dokumenti\LJUBE%202014\Tromjese&#269;ni%20plan\Ukupno%20tromjese&#269;ni%20plan%20osnovne%20&#353;kole.xls" TargetMode="External"/><Relationship Id="rId18" Type="http://schemas.openxmlformats.org/officeDocument/2006/relationships/externalLinkPath" Target="file:///E:\Ljube%20-%20dokumenti\LJUBE%202014\Tromjese&#269;ni%20plan\Ukupno%20tromjese&#269;ni%20plan%20osnovne%20&#353;kole.xls" TargetMode="External"/><Relationship Id="rId26" Type="http://schemas.openxmlformats.org/officeDocument/2006/relationships/externalLinkPath" Target="file:///E:\Ljube%20-%20dokumenti\LJUBE%202014\Tromjese&#269;ni%20plan\Ukupno%20tromjese&#269;ni%20plan%20osnovne%20&#353;kole.xls" TargetMode="External"/><Relationship Id="rId3" Type="http://schemas.openxmlformats.org/officeDocument/2006/relationships/externalLinkPath" Target="file:///E:\Ljube%20-%20dokumenti\LJUBE%202014\Tromjese&#269;ni%20plan\Ukupno%20tromjese&#269;ni%20plan%20osnovne%20&#353;kole.xls" TargetMode="External"/><Relationship Id="rId21" Type="http://schemas.openxmlformats.org/officeDocument/2006/relationships/externalLinkPath" Target="file:///E:\Ljube%20-%20dokumenti\LJUBE%202014\Tromjese&#269;ni%20plan\Ukupno%20tromjese&#269;ni%20plan%20osnovne%20&#353;kole.xls" TargetMode="External"/><Relationship Id="rId7" Type="http://schemas.openxmlformats.org/officeDocument/2006/relationships/externalLinkPath" Target="file:///E:\Ljube%20-%20dokumenti\LJUBE%202014\Tromjese&#269;ni%20plan\Ukupno%20tromjese&#269;ni%20plan%20osnovne%20&#353;kole.xls" TargetMode="External"/><Relationship Id="rId12" Type="http://schemas.openxmlformats.org/officeDocument/2006/relationships/externalLinkPath" Target="file:///E:\Ljube%20-%20dokumenti\LJUBE%202014\Tromjese&#269;ni%20plan\Ukupno%20tromjese&#269;ni%20plan%20osnovne%20&#353;kole.xls" TargetMode="External"/><Relationship Id="rId17" Type="http://schemas.openxmlformats.org/officeDocument/2006/relationships/externalLinkPath" Target="file:///E:\Ljube%20-%20dokumenti\LJUBE%202014\Tromjese&#269;ni%20plan\Ukupno%20tromjese&#269;ni%20plan%20osnovne%20&#353;kole.xls" TargetMode="External"/><Relationship Id="rId25" Type="http://schemas.openxmlformats.org/officeDocument/2006/relationships/externalLinkPath" Target="file:///E:\Ljube%20-%20dokumenti\LJUBE%202014\Tromjese&#269;ni%20plan\Ukupno%20tromjese&#269;ni%20plan%20osnovne%20&#353;kole.xls" TargetMode="External"/><Relationship Id="rId2" Type="http://schemas.openxmlformats.org/officeDocument/2006/relationships/externalLinkPath" Target="file:///E:\Ljube%20-%20dokumenti\LJUBE%202014\Tromjese&#269;ni%20plan\Ukupno%20tromjese&#269;ni%20plan%20osnovne%20&#353;kole.xls" TargetMode="External"/><Relationship Id="rId16" Type="http://schemas.openxmlformats.org/officeDocument/2006/relationships/externalLinkPath" Target="file:///E:\Ljube%20-%20dokumenti\LJUBE%202014\Tromjese&#269;ni%20plan\Ukupno%20tromjese&#269;ni%20plan%20osnovne%20&#353;kole.xls" TargetMode="External"/><Relationship Id="rId20" Type="http://schemas.openxmlformats.org/officeDocument/2006/relationships/externalLinkPath" Target="file:///E:\Ljube%20-%20dokumenti\LJUBE%202014\Tromjese&#269;ni%20plan\Ukupno%20tromjese&#269;ni%20plan%20osnovne%20&#353;kole.xls" TargetMode="External"/><Relationship Id="rId1" Type="http://schemas.openxmlformats.org/officeDocument/2006/relationships/externalLinkPath" Target="file:///E:\Ljube%20-%20dokumenti\LJUBE%202014\Tromjese&#269;ni%20plan\Ukupno%20tromjese&#269;ni%20plan%20osnovne%20&#353;kole.xls" TargetMode="External"/><Relationship Id="rId6" Type="http://schemas.openxmlformats.org/officeDocument/2006/relationships/externalLinkPath" Target="file:///E:\Ljube%20-%20dokumenti\LJUBE%202014\Tromjese&#269;ni%20plan\Ukupno%20tromjese&#269;ni%20plan%20osnovne%20&#353;kole.xls" TargetMode="External"/><Relationship Id="rId11" Type="http://schemas.openxmlformats.org/officeDocument/2006/relationships/externalLinkPath" Target="file:///E:\Ljube%20-%20dokumenti\LJUBE%202014\Tromjese&#269;ni%20plan\Ukupno%20tromjese&#269;ni%20plan%20osnovne%20&#353;kole.xls" TargetMode="External"/><Relationship Id="rId24" Type="http://schemas.openxmlformats.org/officeDocument/2006/relationships/externalLinkPath" Target="file:///E:\Ljube%20-%20dokumenti\LJUBE%202014\Tromjese&#269;ni%20plan\Ukupno%20tromjese&#269;ni%20plan%20osnovne%20&#353;kole.xls" TargetMode="External"/><Relationship Id="rId5" Type="http://schemas.openxmlformats.org/officeDocument/2006/relationships/externalLinkPath" Target="file:///E:\Ljube%20-%20dokumenti\LJUBE%202014\Tromjese&#269;ni%20plan\Ukupno%20tromjese&#269;ni%20plan%20osnovne%20&#353;kole.xls" TargetMode="External"/><Relationship Id="rId15" Type="http://schemas.openxmlformats.org/officeDocument/2006/relationships/externalLinkPath" Target="file:///E:\Ljube%20-%20dokumenti\LJUBE%202014\Tromjese&#269;ni%20plan\Ukupno%20tromjese&#269;ni%20plan%20osnovne%20&#353;kole.xls" TargetMode="External"/><Relationship Id="rId23" Type="http://schemas.openxmlformats.org/officeDocument/2006/relationships/externalLinkPath" Target="file:///E:\Ljube%20-%20dokumenti\LJUBE%202014\Tromjese&#269;ni%20plan\Ukupno%20tromjese&#269;ni%20plan%20osnovne%20&#353;kole.xls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externalLinkPath" Target="file:///E:\Ljube%20-%20dokumenti\LJUBE%202014\Tromjese&#269;ni%20plan\Ukupno%20tromjese&#269;ni%20plan%20osnovne%20&#353;kole.xls" TargetMode="External"/><Relationship Id="rId19" Type="http://schemas.openxmlformats.org/officeDocument/2006/relationships/externalLinkPath" Target="file:///E:\Ljube%20-%20dokumenti\LJUBE%202014\Tromjese&#269;ni%20plan\Ukupno%20tromjese&#269;ni%20plan%20osnovne%20&#353;kole.xls" TargetMode="External"/><Relationship Id="rId4" Type="http://schemas.openxmlformats.org/officeDocument/2006/relationships/externalLinkPath" Target="file:///E:\Ljube%20-%20dokumenti\LJUBE%202014\Tromjese&#269;ni%20plan\Ukupno%20tromjese&#269;ni%20plan%20osnovne%20&#353;kole.xls" TargetMode="External"/><Relationship Id="rId9" Type="http://schemas.openxmlformats.org/officeDocument/2006/relationships/externalLinkPath" Target="file:///E:\Ljube%20-%20dokumenti\LJUBE%202014\Tromjese&#269;ni%20plan\Ukupno%20tromjese&#269;ni%20plan%20osnovne%20&#353;kole.xls" TargetMode="External"/><Relationship Id="rId14" Type="http://schemas.openxmlformats.org/officeDocument/2006/relationships/externalLinkPath" Target="file:///E:\Ljube%20-%20dokumenti\LJUBE%202014\Tromjese&#269;ni%20plan\Ukupno%20tromjese&#269;ni%20plan%20osnovne%20&#353;kole.xls" TargetMode="External"/><Relationship Id="rId22" Type="http://schemas.openxmlformats.org/officeDocument/2006/relationships/externalLinkPath" Target="file:///E:\Ljube%20-%20dokumenti\LJUBE%202014\Tromjese&#269;ni%20plan\Ukupno%20tromjese&#269;ni%20plan%20osnovne%20&#353;kole.xls" TargetMode="External"/><Relationship Id="rId27" Type="http://schemas.openxmlformats.org/officeDocument/2006/relationships/externalLinkPath" Target="file:///E:\Ljube%20-%20dokumenti\LJUBE%202014\Tromjese&#269;ni%20plan\Ukupno%20tromjese&#269;ni%20plan%20osnovne%20&#353;kol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view="pageBreakPreview" workbookViewId="0">
      <selection activeCell="F10" sqref="F10"/>
    </sheetView>
  </sheetViews>
  <sheetFormatPr defaultRowHeight="12.75" x14ac:dyDescent="0.2"/>
  <cols>
    <col min="1" max="1" width="9.140625" style="1"/>
    <col min="2" max="2" width="21.7109375" customWidth="1"/>
    <col min="3" max="3" width="15" customWidth="1"/>
    <col min="4" max="4" width="15.42578125" customWidth="1"/>
    <col min="5" max="5" width="13.5703125" customWidth="1"/>
    <col min="6" max="6" width="14.140625" customWidth="1"/>
    <col min="7" max="7" width="16.140625" customWidth="1"/>
  </cols>
  <sheetData>
    <row r="2" spans="1:7" ht="15.75" x14ac:dyDescent="0.25">
      <c r="B2" s="2" t="s">
        <v>37</v>
      </c>
      <c r="C2" s="2" t="s">
        <v>39</v>
      </c>
      <c r="D2" s="2"/>
      <c r="E2" s="2"/>
    </row>
    <row r="4" spans="1:7" s="5" customFormat="1" ht="15.75" x14ac:dyDescent="0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38</v>
      </c>
    </row>
    <row r="5" spans="1:7" ht="23.25" customHeight="1" x14ac:dyDescent="0.2">
      <c r="A5" s="6">
        <v>3</v>
      </c>
      <c r="B5" s="7" t="s">
        <v>6</v>
      </c>
      <c r="C5" s="8">
        <f>SUM(C6,C32)</f>
        <v>185504</v>
      </c>
      <c r="D5" s="8">
        <f>SUM(D6,D32)</f>
        <v>185504</v>
      </c>
      <c r="E5" s="8">
        <f>SUM(E6,E32)</f>
        <v>185504</v>
      </c>
      <c r="F5" s="8">
        <f>SUM(F6,F32)</f>
        <v>185503</v>
      </c>
      <c r="G5" s="8">
        <f>SUM(G6,G32)</f>
        <v>742015</v>
      </c>
    </row>
    <row r="6" spans="1:7" ht="25.5" customHeight="1" x14ac:dyDescent="0.2">
      <c r="A6" s="6">
        <v>32</v>
      </c>
      <c r="B6" s="7" t="s">
        <v>7</v>
      </c>
      <c r="C6" s="8">
        <f>SUM(C7:C31)</f>
        <v>184047</v>
      </c>
      <c r="D6" s="8">
        <f>SUM(D7:D31)</f>
        <v>183957</v>
      </c>
      <c r="E6" s="8">
        <f>SUM(E7:E31)</f>
        <v>184428</v>
      </c>
      <c r="F6" s="8">
        <f>SUM(F7:F31)</f>
        <v>184003</v>
      </c>
      <c r="G6" s="8">
        <f>SUM(G7:G31)</f>
        <v>736435</v>
      </c>
    </row>
    <row r="7" spans="1:7" ht="24" customHeight="1" x14ac:dyDescent="0.2">
      <c r="A7" s="9">
        <v>3211</v>
      </c>
      <c r="B7" s="10" t="s">
        <v>8</v>
      </c>
      <c r="C7" s="11">
        <v>5574</v>
      </c>
      <c r="D7" s="11">
        <v>9966</v>
      </c>
      <c r="E7" s="11">
        <v>5910</v>
      </c>
      <c r="F7" s="11">
        <v>4000</v>
      </c>
      <c r="G7" s="8">
        <f t="shared" ref="G7:G31" si="0">SUM(C7:F7)</f>
        <v>25450</v>
      </c>
    </row>
    <row r="8" spans="1:7" ht="38.25" x14ac:dyDescent="0.2">
      <c r="A8" s="9">
        <v>3212</v>
      </c>
      <c r="B8" s="12" t="s">
        <v>9</v>
      </c>
      <c r="C8" s="11">
        <v>0</v>
      </c>
      <c r="D8" s="11">
        <v>0</v>
      </c>
      <c r="E8" s="11">
        <v>0</v>
      </c>
      <c r="F8" s="11">
        <v>0</v>
      </c>
      <c r="G8" s="8">
        <f t="shared" si="0"/>
        <v>0</v>
      </c>
    </row>
    <row r="9" spans="1:7" ht="25.5" x14ac:dyDescent="0.2">
      <c r="A9" s="9">
        <v>3213</v>
      </c>
      <c r="B9" s="12" t="s">
        <v>10</v>
      </c>
      <c r="C9" s="11">
        <v>0</v>
      </c>
      <c r="D9" s="11">
        <v>2875</v>
      </c>
      <c r="E9" s="11">
        <v>3000</v>
      </c>
      <c r="F9" s="11">
        <v>1500</v>
      </c>
      <c r="G9" s="8">
        <f t="shared" si="0"/>
        <v>7375</v>
      </c>
    </row>
    <row r="10" spans="1:7" ht="25.5" x14ac:dyDescent="0.2">
      <c r="A10" s="9">
        <v>3214</v>
      </c>
      <c r="B10" s="12" t="s">
        <v>11</v>
      </c>
      <c r="C10" s="11">
        <v>894</v>
      </c>
      <c r="D10" s="11">
        <v>1502</v>
      </c>
      <c r="E10" s="11">
        <v>852</v>
      </c>
      <c r="F10" s="11">
        <v>1000</v>
      </c>
      <c r="G10" s="8">
        <f t="shared" si="0"/>
        <v>4248</v>
      </c>
    </row>
    <row r="11" spans="1:7" ht="25.5" x14ac:dyDescent="0.2">
      <c r="A11" s="9">
        <v>3221</v>
      </c>
      <c r="B11" s="12" t="s">
        <v>12</v>
      </c>
      <c r="C11" s="11">
        <v>12014</v>
      </c>
      <c r="D11" s="11">
        <v>8198</v>
      </c>
      <c r="E11" s="11">
        <v>18091</v>
      </c>
      <c r="F11" s="11">
        <v>4000</v>
      </c>
      <c r="G11" s="8">
        <f t="shared" si="0"/>
        <v>42303</v>
      </c>
    </row>
    <row r="12" spans="1:7" ht="22.5" customHeight="1" x14ac:dyDescent="0.2">
      <c r="A12" s="9">
        <v>3222</v>
      </c>
      <c r="B12" s="12" t="s">
        <v>13</v>
      </c>
      <c r="C12" s="11">
        <v>0</v>
      </c>
      <c r="D12" s="11">
        <v>0</v>
      </c>
      <c r="E12" s="11">
        <v>0</v>
      </c>
      <c r="F12" s="11">
        <v>0</v>
      </c>
      <c r="G12" s="8">
        <f t="shared" si="0"/>
        <v>0</v>
      </c>
    </row>
    <row r="13" spans="1:7" ht="24" customHeight="1" x14ac:dyDescent="0.2">
      <c r="A13" s="9">
        <v>3223</v>
      </c>
      <c r="B13" s="12" t="s">
        <v>14</v>
      </c>
      <c r="C13" s="11">
        <v>24651</v>
      </c>
      <c r="D13" s="11">
        <v>13764</v>
      </c>
      <c r="E13" s="11">
        <v>75000</v>
      </c>
      <c r="F13" s="11">
        <v>70000</v>
      </c>
      <c r="G13" s="8">
        <f t="shared" si="0"/>
        <v>183415</v>
      </c>
    </row>
    <row r="14" spans="1:7" ht="38.25" x14ac:dyDescent="0.2">
      <c r="A14" s="9">
        <v>3224</v>
      </c>
      <c r="B14" s="12" t="s">
        <v>15</v>
      </c>
      <c r="C14" s="11">
        <v>4443</v>
      </c>
      <c r="D14" s="11">
        <v>5334</v>
      </c>
      <c r="E14" s="11">
        <v>4554</v>
      </c>
      <c r="F14" s="11">
        <v>4000</v>
      </c>
      <c r="G14" s="8">
        <f t="shared" si="0"/>
        <v>18331</v>
      </c>
    </row>
    <row r="15" spans="1:7" x14ac:dyDescent="0.2">
      <c r="A15" s="9">
        <v>3225</v>
      </c>
      <c r="B15" s="12" t="s">
        <v>16</v>
      </c>
      <c r="C15" s="11">
        <v>4374</v>
      </c>
      <c r="D15" s="11">
        <v>6682</v>
      </c>
      <c r="E15" s="11">
        <v>220</v>
      </c>
      <c r="F15" s="11">
        <v>1000</v>
      </c>
      <c r="G15" s="8">
        <f t="shared" si="0"/>
        <v>12276</v>
      </c>
    </row>
    <row r="16" spans="1:7" ht="25.5" x14ac:dyDescent="0.2">
      <c r="A16" s="9">
        <v>3227</v>
      </c>
      <c r="B16" s="12" t="s">
        <v>17</v>
      </c>
      <c r="C16" s="11">
        <v>762</v>
      </c>
      <c r="D16" s="11">
        <v>0</v>
      </c>
      <c r="E16" s="11">
        <v>858</v>
      </c>
      <c r="F16" s="11">
        <v>0</v>
      </c>
      <c r="G16" s="8">
        <f t="shared" si="0"/>
        <v>1620</v>
      </c>
    </row>
    <row r="17" spans="1:7" ht="25.5" x14ac:dyDescent="0.2">
      <c r="A17" s="9">
        <v>3231</v>
      </c>
      <c r="B17" s="12" t="s">
        <v>18</v>
      </c>
      <c r="C17" s="11">
        <v>82720</v>
      </c>
      <c r="D17" s="11">
        <v>73198</v>
      </c>
      <c r="E17" s="11">
        <v>35376</v>
      </c>
      <c r="F17" s="11">
        <v>74181</v>
      </c>
      <c r="G17" s="8">
        <f t="shared" si="0"/>
        <v>265475</v>
      </c>
    </row>
    <row r="18" spans="1:7" ht="25.5" x14ac:dyDescent="0.2">
      <c r="A18" s="9">
        <v>3232</v>
      </c>
      <c r="B18" s="12" t="s">
        <v>19</v>
      </c>
      <c r="C18" s="11">
        <v>15662</v>
      </c>
      <c r="D18" s="11">
        <v>7954</v>
      </c>
      <c r="E18" s="11">
        <v>9933</v>
      </c>
      <c r="F18" s="11">
        <v>5000</v>
      </c>
      <c r="G18" s="8">
        <f t="shared" si="0"/>
        <v>38549</v>
      </c>
    </row>
    <row r="19" spans="1:7" ht="25.5" x14ac:dyDescent="0.2">
      <c r="A19" s="9">
        <v>3233</v>
      </c>
      <c r="B19" s="12" t="s">
        <v>20</v>
      </c>
      <c r="C19" s="11">
        <v>960</v>
      </c>
      <c r="D19" s="11">
        <v>960</v>
      </c>
      <c r="E19" s="11">
        <v>960</v>
      </c>
      <c r="F19" s="11">
        <v>960</v>
      </c>
      <c r="G19" s="8">
        <f t="shared" si="0"/>
        <v>3840</v>
      </c>
    </row>
    <row r="20" spans="1:7" ht="21.75" customHeight="1" x14ac:dyDescent="0.2">
      <c r="A20" s="9">
        <v>3234</v>
      </c>
      <c r="B20" s="12" t="s">
        <v>21</v>
      </c>
      <c r="C20" s="11">
        <v>21091</v>
      </c>
      <c r="D20" s="11">
        <v>19517</v>
      </c>
      <c r="E20" s="11">
        <v>19244</v>
      </c>
      <c r="F20" s="11">
        <v>15000</v>
      </c>
      <c r="G20" s="8">
        <f t="shared" si="0"/>
        <v>74852</v>
      </c>
    </row>
    <row r="21" spans="1:7" x14ac:dyDescent="0.2">
      <c r="A21" s="9">
        <v>3235</v>
      </c>
      <c r="B21" s="12" t="s">
        <v>22</v>
      </c>
      <c r="C21" s="11">
        <v>0</v>
      </c>
      <c r="D21" s="11">
        <v>0</v>
      </c>
      <c r="E21" s="11">
        <v>0</v>
      </c>
      <c r="F21" s="11">
        <v>0</v>
      </c>
      <c r="G21" s="8">
        <f t="shared" si="0"/>
        <v>0</v>
      </c>
    </row>
    <row r="22" spans="1:7" ht="25.5" x14ac:dyDescent="0.2">
      <c r="A22" s="9">
        <v>3236</v>
      </c>
      <c r="B22" s="12" t="s">
        <v>23</v>
      </c>
      <c r="C22" s="11">
        <v>1085</v>
      </c>
      <c r="D22" s="11">
        <v>22960</v>
      </c>
      <c r="E22" s="11">
        <v>170</v>
      </c>
      <c r="F22" s="11">
        <v>0</v>
      </c>
      <c r="G22" s="8">
        <f t="shared" si="0"/>
        <v>24215</v>
      </c>
    </row>
    <row r="23" spans="1:7" ht="25.5" x14ac:dyDescent="0.2">
      <c r="A23" s="9">
        <v>3237</v>
      </c>
      <c r="B23" s="12" t="s">
        <v>24</v>
      </c>
      <c r="C23" s="11">
        <v>0</v>
      </c>
      <c r="D23" s="11">
        <v>0</v>
      </c>
      <c r="E23" s="11">
        <v>750</v>
      </c>
      <c r="F23" s="11">
        <v>0</v>
      </c>
      <c r="G23" s="8">
        <f t="shared" si="0"/>
        <v>750</v>
      </c>
    </row>
    <row r="24" spans="1:7" ht="21.75" customHeight="1" x14ac:dyDescent="0.2">
      <c r="A24" s="9">
        <v>3238</v>
      </c>
      <c r="B24" s="12" t="s">
        <v>25</v>
      </c>
      <c r="C24" s="11">
        <v>3384</v>
      </c>
      <c r="D24" s="11">
        <v>2362</v>
      </c>
      <c r="E24" s="11">
        <v>2362</v>
      </c>
      <c r="F24" s="11">
        <v>2362</v>
      </c>
      <c r="G24" s="8">
        <f t="shared" si="0"/>
        <v>10470</v>
      </c>
    </row>
    <row r="25" spans="1:7" ht="24" customHeight="1" x14ac:dyDescent="0.2">
      <c r="A25" s="9">
        <v>3239</v>
      </c>
      <c r="B25" s="12" t="s">
        <v>26</v>
      </c>
      <c r="C25" s="11">
        <v>1965</v>
      </c>
      <c r="D25" s="11">
        <v>4950</v>
      </c>
      <c r="E25" s="11">
        <v>1100</v>
      </c>
      <c r="F25" s="11">
        <v>0</v>
      </c>
      <c r="G25" s="8">
        <f t="shared" si="0"/>
        <v>8015</v>
      </c>
    </row>
    <row r="26" spans="1:7" ht="38.25" x14ac:dyDescent="0.2">
      <c r="A26" s="9">
        <v>3241</v>
      </c>
      <c r="B26" s="12" t="s">
        <v>27</v>
      </c>
      <c r="C26" s="11">
        <v>0</v>
      </c>
      <c r="D26" s="11">
        <v>0</v>
      </c>
      <c r="E26" s="11">
        <v>0</v>
      </c>
      <c r="F26" s="11">
        <v>0</v>
      </c>
      <c r="G26" s="8">
        <f t="shared" si="0"/>
        <v>0</v>
      </c>
    </row>
    <row r="27" spans="1:7" ht="21.75" customHeight="1" x14ac:dyDescent="0.2">
      <c r="A27" s="9">
        <v>3292</v>
      </c>
      <c r="B27" s="12" t="s">
        <v>28</v>
      </c>
      <c r="C27" s="11">
        <v>0</v>
      </c>
      <c r="D27" s="11">
        <v>3735</v>
      </c>
      <c r="E27" s="11">
        <v>3735</v>
      </c>
      <c r="F27" s="11">
        <v>0</v>
      </c>
      <c r="G27" s="8">
        <f t="shared" si="0"/>
        <v>7470</v>
      </c>
    </row>
    <row r="28" spans="1:7" ht="20.25" customHeight="1" x14ac:dyDescent="0.2">
      <c r="A28" s="9">
        <v>3293</v>
      </c>
      <c r="B28" s="12" t="s">
        <v>29</v>
      </c>
      <c r="C28" s="11">
        <v>0</v>
      </c>
      <c r="D28" s="11">
        <v>0</v>
      </c>
      <c r="E28" s="11">
        <v>0</v>
      </c>
      <c r="F28" s="11">
        <v>0</v>
      </c>
      <c r="G28" s="8">
        <f t="shared" si="0"/>
        <v>0</v>
      </c>
    </row>
    <row r="29" spans="1:7" ht="19.5" customHeight="1" x14ac:dyDescent="0.2">
      <c r="A29" s="9">
        <v>3294</v>
      </c>
      <c r="B29" s="12" t="s">
        <v>30</v>
      </c>
      <c r="C29" s="11">
        <v>400</v>
      </c>
      <c r="D29" s="11">
        <v>0</v>
      </c>
      <c r="E29" s="11">
        <v>400</v>
      </c>
      <c r="F29" s="11">
        <v>0</v>
      </c>
      <c r="G29" s="8">
        <f t="shared" si="0"/>
        <v>800</v>
      </c>
    </row>
    <row r="30" spans="1:7" ht="22.5" customHeight="1" x14ac:dyDescent="0.2">
      <c r="A30" s="9">
        <v>3295</v>
      </c>
      <c r="B30" s="12" t="s">
        <v>31</v>
      </c>
      <c r="C30" s="11">
        <v>0</v>
      </c>
      <c r="D30" s="11">
        <v>0</v>
      </c>
      <c r="E30" s="11">
        <v>1064</v>
      </c>
      <c r="F30" s="11">
        <v>0</v>
      </c>
      <c r="G30" s="8">
        <f t="shared" si="0"/>
        <v>1064</v>
      </c>
    </row>
    <row r="31" spans="1:7" ht="25.5" x14ac:dyDescent="0.2">
      <c r="A31" s="9">
        <v>3299</v>
      </c>
      <c r="B31" s="12" t="s">
        <v>32</v>
      </c>
      <c r="C31" s="11">
        <v>4068</v>
      </c>
      <c r="D31" s="11">
        <v>0</v>
      </c>
      <c r="E31" s="11">
        <v>849</v>
      </c>
      <c r="F31" s="11">
        <v>1000</v>
      </c>
      <c r="G31" s="8">
        <f t="shared" si="0"/>
        <v>5917</v>
      </c>
    </row>
    <row r="32" spans="1:7" ht="21" customHeight="1" x14ac:dyDescent="0.2">
      <c r="A32" s="6">
        <v>34</v>
      </c>
      <c r="B32" s="13" t="s">
        <v>33</v>
      </c>
      <c r="C32" s="8">
        <f>SUM(C33:C35)</f>
        <v>1457</v>
      </c>
      <c r="D32" s="8">
        <f>SUM(D33:D35)</f>
        <v>1547</v>
      </c>
      <c r="E32" s="8">
        <f>SUM(E33:E35)</f>
        <v>1076</v>
      </c>
      <c r="F32" s="8">
        <f>SUM(F33:F35)</f>
        <v>1500</v>
      </c>
      <c r="G32" s="8">
        <f>SUM(G33:G35)</f>
        <v>5580</v>
      </c>
    </row>
    <row r="33" spans="1:7" ht="25.5" x14ac:dyDescent="0.2">
      <c r="A33" s="9">
        <v>3431</v>
      </c>
      <c r="B33" s="12" t="s">
        <v>34</v>
      </c>
      <c r="C33" s="11">
        <v>1457</v>
      </c>
      <c r="D33" s="11">
        <v>1547</v>
      </c>
      <c r="E33" s="11">
        <v>1076</v>
      </c>
      <c r="F33" s="11">
        <v>1500</v>
      </c>
      <c r="G33" s="8">
        <f>SUM(C33:F33)</f>
        <v>5580</v>
      </c>
    </row>
    <row r="34" spans="1:7" ht="24.75" customHeight="1" x14ac:dyDescent="0.2">
      <c r="A34" s="9">
        <v>3433</v>
      </c>
      <c r="B34" s="12" t="s">
        <v>35</v>
      </c>
      <c r="C34" s="11">
        <v>0</v>
      </c>
      <c r="D34" s="11">
        <v>0</v>
      </c>
      <c r="E34" s="11">
        <v>0</v>
      </c>
      <c r="F34" s="11">
        <v>0</v>
      </c>
      <c r="G34" s="8">
        <f>SUM(C34:F34)</f>
        <v>0</v>
      </c>
    </row>
    <row r="35" spans="1:7" ht="25.5" x14ac:dyDescent="0.2">
      <c r="A35" s="9">
        <v>3434</v>
      </c>
      <c r="B35" s="12" t="s">
        <v>36</v>
      </c>
      <c r="C35" s="11">
        <v>0</v>
      </c>
      <c r="D35" s="11">
        <v>0</v>
      </c>
      <c r="E35" s="11">
        <v>0</v>
      </c>
      <c r="F35" s="11">
        <v>0</v>
      </c>
      <c r="G35" s="8">
        <f>SUM(C35:F35)</f>
        <v>0</v>
      </c>
    </row>
  </sheetData>
  <dataConsolidate>
    <dataRefs count="27">
      <dataRef ref="C5:G35" sheet="Blato" r:id="rId1"/>
      <dataRef ref="C5:G35" sheet="Cavtat" r:id="rId2"/>
      <dataRef ref="C5:G35" sheet="Don Mihovil Pavlinović" r:id="rId3"/>
      <dataRef ref="C5:G35" sheet="Gruda" r:id="rId4"/>
      <dataRef ref="C6:G36" sheet="Janjina" r:id="rId5"/>
      <dataRef ref="C5:G35" sheet="Komin" r:id="rId6"/>
      <dataRef ref="C5:G35" sheet="Kula Norinska" r:id="rId7"/>
      <dataRef ref="C5:G35" sheet="Kuna" r:id="rId8"/>
      <dataRef ref="C5:G35" sheet="Lastovo" r:id="rId9"/>
      <dataRef ref="C5:G35" sheet="Mljet" r:id="rId10"/>
      <dataRef ref="C5:G35" sheet="OGŠ Metković" r:id="rId11"/>
      <dataRef ref="C5:G35" sheet="OGŠ Ploče" r:id="rId12"/>
      <dataRef ref="C5:G35" sheet="Opuzen" r:id="rId13"/>
      <dataRef ref="C5:G35" sheet="Orebić" r:id="rId14"/>
      <dataRef ref="C5:G35" sheet="Otrići" r:id="rId15"/>
      <dataRef ref="C5:G35" sheet="Petar Kanavelić" r:id="rId16"/>
      <dataRef ref="C5:G35" sheet="Primorje" r:id="rId17"/>
      <dataRef ref="C5:G35" sheet="Slano" r:id="rId18"/>
      <dataRef ref="C5:G35" sheet="Smokvica" r:id="rId19"/>
      <dataRef ref="C5:G35" sheet="Staševica" r:id="rId20"/>
      <dataRef ref="C5:G35" sheet="Stjepan Radić" r:id="rId21"/>
      <dataRef ref="C11:G41" sheet="Ston" r:id="rId22"/>
      <dataRef ref="C5:G35" sheet="Trpanj" r:id="rId23"/>
      <dataRef ref="C5:G35" sheet="Vela Luka" r:id="rId24"/>
      <dataRef ref="C5:G35" sheet="Vladimir Nazor" r:id="rId25"/>
      <dataRef ref="C5:G35" sheet="Žrnovo" r:id="rId26"/>
      <dataRef ref="C5:G35" sheet="Župa Dubrovačka" r:id="rId27"/>
    </dataRefs>
  </dataConsolidate>
  <pageMargins left="0.75" right="0.75" top="1" bottom="1" header="0.5" footer="0.5"/>
  <pageSetup paperSize="9" scale="77" orientation="portrait" r:id="rId2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Škola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Guest</cp:lastModifiedBy>
  <cp:lastPrinted>2015-10-06T09:48:43Z</cp:lastPrinted>
  <dcterms:created xsi:type="dcterms:W3CDTF">2015-10-01T07:22:26Z</dcterms:created>
  <dcterms:modified xsi:type="dcterms:W3CDTF">2015-10-13T11:28:39Z</dcterms:modified>
</cp:coreProperties>
</file>