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ka\Desktop\SLAVIC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9" i="1"/>
  <c r="D53" i="1"/>
  <c r="D51" i="1"/>
  <c r="D49" i="1"/>
  <c r="D47" i="1"/>
  <c r="D45" i="1"/>
  <c r="D43" i="1"/>
  <c r="D41" i="1"/>
  <c r="D39" i="1"/>
  <c r="D37" i="1"/>
  <c r="D35" i="1"/>
  <c r="D33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<sst xmlns="http://schemas.openxmlformats.org/spreadsheetml/2006/main" count="152" uniqueCount="79">
  <si>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</si>
  <si>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</si>
  <si>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</si>
  <si>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</si>
  <si>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</si>
  <si>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</si>
  <si>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</si>
  <si>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DON MIHOVILA PAVLINOVIĆA_x000D_
ALOJZIJA STEPINCA 2_x000D_
METKOVIĆ_x000D_
Tel: +385(20)686098   Fax: +385(20)685948_x000D_
OIB: 29791792429_x000D_
Mail: ured@os-mpavlinovica-metkovic.skole.hr_x000D_
IBAN: HR0524070001100580102</t>
  </si>
  <si>
    <t>Isplata Sredstava Za Razdoblje: 01.02.2024 Do 29.02.2024</t>
  </si>
  <si>
    <t>METKOVIĆ D.O.O.VODOOPSKRBA</t>
  </si>
  <si>
    <t>98244558721</t>
  </si>
  <si>
    <t>METKOVIĆ</t>
  </si>
  <si>
    <t>KOMUNALNE USLUGE</t>
  </si>
  <si>
    <t>Ukupno:</t>
  </si>
  <si>
    <t>ČAZMATRANS-PROMET D.O.O.</t>
  </si>
  <si>
    <t>96107776452</t>
  </si>
  <si>
    <t>ČAZMA</t>
  </si>
  <si>
    <t>USLUGE TELEFONA ,POŠTE I PRIJEVOZA</t>
  </si>
  <si>
    <t>EKOPLAST-METKOVIĆ</t>
  </si>
  <si>
    <t>91129977810</t>
  </si>
  <si>
    <t>UREDSKI MATERIJAL I OSTALI MATERIJALNI RASHODI</t>
  </si>
  <si>
    <t>FINA ZAGREB</t>
  </si>
  <si>
    <t>85821130368</t>
  </si>
  <si>
    <t>ZAGREB</t>
  </si>
  <si>
    <t>RAČUNALNE USLUGE</t>
  </si>
  <si>
    <t>STANDARD TECHNOLOGY, VL. ANTE MARTINAC</t>
  </si>
  <si>
    <t>81845894689</t>
  </si>
  <si>
    <t>KOVAČIĆ KONZALTING D.O.O.</t>
  </si>
  <si>
    <t>79608058419</t>
  </si>
  <si>
    <t>Trogir 21220</t>
  </si>
  <si>
    <t>Pogrebne usluge Palma d.o.o</t>
  </si>
  <si>
    <t>7696766445</t>
  </si>
  <si>
    <t>Metković</t>
  </si>
  <si>
    <t>USLUGE PROMIDŽBE I INFORMIRANJA</t>
  </si>
  <si>
    <t>TERMIN D.O.O.METKOVIĆ</t>
  </si>
  <si>
    <t>54229813516</t>
  </si>
  <si>
    <t>SITNI INVENTAR I AUTO GUME</t>
  </si>
  <si>
    <t>ČISTOĆA METKOVIĆ</t>
  </si>
  <si>
    <t>53973515423</t>
  </si>
  <si>
    <t>OTP BANKA</t>
  </si>
  <si>
    <t>52508873833</t>
  </si>
  <si>
    <t>SPLIT</t>
  </si>
  <si>
    <t>BANKARSKE USLUGE I USLUGE PLATNOG PROMETA</t>
  </si>
  <si>
    <t>DOKUMENT IT DOO</t>
  </si>
  <si>
    <t>45392055435</t>
  </si>
  <si>
    <t>VINDIJA PREHR.INDUSTRIJA DD</t>
  </si>
  <si>
    <t>44138062462</t>
  </si>
  <si>
    <t>VARAŽDIN</t>
  </si>
  <si>
    <t>MATERIJAL I SIROVINE</t>
  </si>
  <si>
    <t>PETICA -TRGOVINA NA MALO</t>
  </si>
  <si>
    <t>26621941050</t>
  </si>
  <si>
    <t>MATERIJAL I DIJELOVI ZA TEKUĆE I INVESTICIJSKO ODRŽAVANJE</t>
  </si>
  <si>
    <t>KONE d.o.o.</t>
  </si>
  <si>
    <t>15526597734</t>
  </si>
  <si>
    <t>USLUGE TEKUĆEG I INVESTICIJSKOG ODRŽAVANJA</t>
  </si>
  <si>
    <t>LIBUSOFT CICOM D.O.O.</t>
  </si>
  <si>
    <t>14506572540</t>
  </si>
  <si>
    <t>UMJETNIČKA ORGANIZACIJA TEATAR BARAKUDA</t>
  </si>
  <si>
    <t>06796478190</t>
  </si>
  <si>
    <t>Nema Konta Na Odabranoj Razini</t>
  </si>
  <si>
    <t>AP SPLIT D.O.O.</t>
  </si>
  <si>
    <t>-</t>
  </si>
  <si>
    <t>HP-HRVATSKA POŠTA D.D.</t>
  </si>
  <si>
    <t>DUBROVNIK</t>
  </si>
  <si>
    <t>NARONA IMPEX D.O.O.</t>
  </si>
  <si>
    <t>T...COM HT-HRV.TELEKOMUNIKACIJE</t>
  </si>
  <si>
    <t>FINEL D.O.O.ZA PROIZVODNJU,TRGOVINU I USLUGE</t>
  </si>
  <si>
    <t/>
  </si>
  <si>
    <t>HEP OPSKRBA D.O.O.</t>
  </si>
  <si>
    <t>ENERGIJA</t>
  </si>
  <si>
    <t>HRVATSKA ZAJEDNICA OSNOVNIH ŠKOLA</t>
  </si>
  <si>
    <t>ČLANARINE</t>
  </si>
  <si>
    <t>PLAĆE ZA REDOVAN RAD</t>
  </si>
  <si>
    <t>PLAĆE ZA PREKOVREMENI RAD</t>
  </si>
  <si>
    <t>PLAĆE ZA POSEBNE UVETE RAD</t>
  </si>
  <si>
    <t>DOPRINOSI ZA OBVEZNO ZDRAVSTVENO OSIGURANJE</t>
  </si>
  <si>
    <t>SLUŽBENA PUTOVANJA</t>
  </si>
  <si>
    <t>NAKNADE ZA PRIJEVOZ,ZA RAD NA TERENU I ODVOJENI ŽIVOT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</si>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</sst>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346.92</v>
      </c>
      <c r="E7" s="10">
        <v>3234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346.92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3129.53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3129.53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86.25</v>
      </c>
      <c r="E11" s="10">
        <v>3221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86.25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1.66</v>
      </c>
      <c r="E13" s="10">
        <v>3238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11</v>
      </c>
      <c r="D15" s="18">
        <v>331.81</v>
      </c>
      <c r="E15" s="10">
        <v>3238</v>
      </c>
      <c r="F15" s="26" t="s">
        <v>24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331.81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202.48</v>
      </c>
      <c r="E17" s="10">
        <v>3221</v>
      </c>
      <c r="F17" s="26" t="s">
        <v>20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202.48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32</v>
      </c>
      <c r="D19" s="18">
        <v>458</v>
      </c>
      <c r="E19" s="10">
        <v>3233</v>
      </c>
      <c r="F19" s="26" t="s">
        <v>33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458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11</v>
      </c>
      <c r="D21" s="18">
        <v>5474.98</v>
      </c>
      <c r="E21" s="10">
        <v>3225</v>
      </c>
      <c r="F21" s="26" t="s">
        <v>36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5474.98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11</v>
      </c>
      <c r="D23" s="18">
        <v>377.94</v>
      </c>
      <c r="E23" s="10">
        <v>3234</v>
      </c>
      <c r="F23" s="26" t="s">
        <v>12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377.94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46.61</v>
      </c>
      <c r="E25" s="10">
        <v>3431</v>
      </c>
      <c r="F25" s="26" t="s">
        <v>42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46.61</v>
      </c>
      <c r="E26" s="23"/>
      <c r="F26" s="25"/>
    </row>
    <row r="27" spans="1:6" x14ac:dyDescent="0.25">
      <c r="A27" s="9" t="s">
        <v>43</v>
      </c>
      <c r="B27" s="14" t="s">
        <v>44</v>
      </c>
      <c r="C27" s="10" t="s">
        <v>23</v>
      </c>
      <c r="D27" s="18">
        <v>189.23</v>
      </c>
      <c r="E27" s="10">
        <v>3238</v>
      </c>
      <c r="F27" s="26" t="s">
        <v>24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189.23</v>
      </c>
      <c r="E28" s="23"/>
      <c r="F28" s="25"/>
    </row>
    <row r="29" spans="1:6" x14ac:dyDescent="0.25">
      <c r="A29" s="9" t="s">
        <v>45</v>
      </c>
      <c r="B29" s="14" t="s">
        <v>46</v>
      </c>
      <c r="C29" s="10" t="s">
        <v>47</v>
      </c>
      <c r="D29" s="18">
        <v>6793.73</v>
      </c>
      <c r="E29" s="10">
        <v>3222</v>
      </c>
      <c r="F29" s="26" t="s">
        <v>48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6793.73</v>
      </c>
      <c r="E30" s="23"/>
      <c r="F30" s="25"/>
    </row>
    <row r="31" spans="1:6" x14ac:dyDescent="0.25">
      <c r="A31" s="9" t="s">
        <v>49</v>
      </c>
      <c r="B31" s="14" t="s">
        <v>50</v>
      </c>
      <c r="C31" s="10" t="s">
        <v>11</v>
      </c>
      <c r="D31" s="18">
        <v>880.53</v>
      </c>
      <c r="E31" s="10">
        <v>3221</v>
      </c>
      <c r="F31" s="26" t="s">
        <v>20</v>
      </c>
    </row>
    <row r="32" spans="1:6" x14ac:dyDescent="0.25">
      <c r="A32" s="9"/>
      <c r="B32" s="14"/>
      <c r="C32" s="10"/>
      <c r="D32" s="18">
        <v>187.73</v>
      </c>
      <c r="E32" s="10">
        <v>3224</v>
      </c>
      <c r="F32" s="27" t="s">
        <v>51</v>
      </c>
    </row>
    <row r="33" spans="1:6" ht="27" customHeight="1" thickBot="1" x14ac:dyDescent="0.3">
      <c r="A33" s="21" t="s">
        <v>13</v>
      </c>
      <c r="B33" s="22"/>
      <c r="C33" s="23"/>
      <c r="D33" s="24">
        <f>SUM(D31:D32)</f>
        <v>1068.26</v>
      </c>
      <c r="E33" s="23"/>
      <c r="F33" s="25"/>
    </row>
    <row r="34" spans="1:6" x14ac:dyDescent="0.25">
      <c r="A34" s="9" t="s">
        <v>52</v>
      </c>
      <c r="B34" s="14" t="s">
        <v>53</v>
      </c>
      <c r="C34" s="10" t="s">
        <v>23</v>
      </c>
      <c r="D34" s="18">
        <v>50</v>
      </c>
      <c r="E34" s="10">
        <v>3232</v>
      </c>
      <c r="F34" s="26" t="s">
        <v>54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50</v>
      </c>
      <c r="E35" s="23"/>
      <c r="F35" s="25"/>
    </row>
    <row r="36" spans="1:6" x14ac:dyDescent="0.25">
      <c r="A36" s="9" t="s">
        <v>55</v>
      </c>
      <c r="B36" s="14" t="s">
        <v>56</v>
      </c>
      <c r="C36" s="10" t="s">
        <v>23</v>
      </c>
      <c r="D36" s="18">
        <v>34.69</v>
      </c>
      <c r="E36" s="10">
        <v>3238</v>
      </c>
      <c r="F36" s="26" t="s">
        <v>24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34.69</v>
      </c>
      <c r="E37" s="23"/>
      <c r="F37" s="25"/>
    </row>
    <row r="38" spans="1:6" x14ac:dyDescent="0.25">
      <c r="A38" s="9" t="s">
        <v>57</v>
      </c>
      <c r="B38" s="14" t="s">
        <v>58</v>
      </c>
      <c r="C38" s="10" t="s">
        <v>23</v>
      </c>
      <c r="D38" s="18">
        <v>200</v>
      </c>
      <c r="E38" s="10">
        <v>3954</v>
      </c>
      <c r="F38" s="26" t="s">
        <v>59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200</v>
      </c>
      <c r="E39" s="23"/>
      <c r="F39" s="25"/>
    </row>
    <row r="40" spans="1:6" x14ac:dyDescent="0.25">
      <c r="A40" s="9" t="s">
        <v>60</v>
      </c>
      <c r="B40" s="14" t="s">
        <v>61</v>
      </c>
      <c r="C40" s="10" t="s">
        <v>41</v>
      </c>
      <c r="D40" s="18">
        <v>107.84</v>
      </c>
      <c r="E40" s="10">
        <v>3238</v>
      </c>
      <c r="F40" s="26" t="s">
        <v>24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107.84</v>
      </c>
      <c r="E41" s="23"/>
      <c r="F41" s="25"/>
    </row>
    <row r="42" spans="1:6" x14ac:dyDescent="0.25">
      <c r="A42" s="9" t="s">
        <v>62</v>
      </c>
      <c r="B42" s="14" t="s">
        <v>61</v>
      </c>
      <c r="C42" s="10" t="s">
        <v>63</v>
      </c>
      <c r="D42" s="18">
        <v>68.84</v>
      </c>
      <c r="E42" s="10">
        <v>3231</v>
      </c>
      <c r="F42" s="26" t="s">
        <v>17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68.84</v>
      </c>
      <c r="E43" s="23"/>
      <c r="F43" s="25"/>
    </row>
    <row r="44" spans="1:6" x14ac:dyDescent="0.25">
      <c r="A44" s="9" t="s">
        <v>64</v>
      </c>
      <c r="B44" s="14" t="s">
        <v>61</v>
      </c>
      <c r="C44" s="10" t="s">
        <v>11</v>
      </c>
      <c r="D44" s="18">
        <v>6800.61</v>
      </c>
      <c r="E44" s="10">
        <v>3222</v>
      </c>
      <c r="F44" s="26" t="s">
        <v>48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6800.61</v>
      </c>
      <c r="E45" s="23"/>
      <c r="F45" s="25"/>
    </row>
    <row r="46" spans="1:6" x14ac:dyDescent="0.25">
      <c r="A46" s="9" t="s">
        <v>65</v>
      </c>
      <c r="B46" s="14" t="s">
        <v>61</v>
      </c>
      <c r="C46" s="10" t="s">
        <v>23</v>
      </c>
      <c r="D46" s="18">
        <v>291.05</v>
      </c>
      <c r="E46" s="10">
        <v>3231</v>
      </c>
      <c r="F46" s="26" t="s">
        <v>17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291.05</v>
      </c>
      <c r="E47" s="23"/>
      <c r="F47" s="25"/>
    </row>
    <row r="48" spans="1:6" x14ac:dyDescent="0.25">
      <c r="A48" s="9" t="s">
        <v>66</v>
      </c>
      <c r="B48" s="14" t="s">
        <v>67</v>
      </c>
      <c r="C48" s="10" t="s">
        <v>11</v>
      </c>
      <c r="D48" s="18">
        <v>100</v>
      </c>
      <c r="E48" s="10">
        <v>3224</v>
      </c>
      <c r="F48" s="26" t="s">
        <v>51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100</v>
      </c>
      <c r="E49" s="23"/>
      <c r="F49" s="25"/>
    </row>
    <row r="50" spans="1:6" x14ac:dyDescent="0.25">
      <c r="A50" s="9" t="s">
        <v>68</v>
      </c>
      <c r="B50" s="14" t="s">
        <v>67</v>
      </c>
      <c r="C50" s="10" t="s">
        <v>23</v>
      </c>
      <c r="D50" s="18">
        <v>1571.17</v>
      </c>
      <c r="E50" s="10">
        <v>3223</v>
      </c>
      <c r="F50" s="26" t="s">
        <v>69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1571.17</v>
      </c>
      <c r="E51" s="23"/>
      <c r="F51" s="25"/>
    </row>
    <row r="52" spans="1:6" x14ac:dyDescent="0.25">
      <c r="A52" s="9" t="s">
        <v>70</v>
      </c>
      <c r="B52" s="14" t="s">
        <v>67</v>
      </c>
      <c r="C52" s="10" t="s">
        <v>23</v>
      </c>
      <c r="D52" s="18">
        <v>55</v>
      </c>
      <c r="E52" s="10">
        <v>3294</v>
      </c>
      <c r="F52" s="26" t="s">
        <v>71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55</v>
      </c>
      <c r="E53" s="23"/>
      <c r="F53" s="25"/>
    </row>
    <row r="54" spans="1:6" x14ac:dyDescent="0.25">
      <c r="A54" s="9"/>
      <c r="B54" s="14"/>
      <c r="C54" s="10"/>
      <c r="D54" s="18">
        <v>359.91</v>
      </c>
      <c r="E54" s="10">
        <v>3111</v>
      </c>
      <c r="F54" s="26" t="s">
        <v>72</v>
      </c>
    </row>
    <row r="55" spans="1:6" x14ac:dyDescent="0.25">
      <c r="A55" s="9"/>
      <c r="B55" s="14"/>
      <c r="C55" s="10"/>
      <c r="D55" s="18">
        <v>990.84</v>
      </c>
      <c r="E55" s="10">
        <v>3111</v>
      </c>
      <c r="F55" s="27" t="s">
        <v>72</v>
      </c>
    </row>
    <row r="56" spans="1:6" x14ac:dyDescent="0.25">
      <c r="A56" s="9"/>
      <c r="B56" s="14"/>
      <c r="C56" s="10"/>
      <c r="D56" s="18">
        <v>4132.88</v>
      </c>
      <c r="E56" s="10">
        <v>3111</v>
      </c>
      <c r="F56" s="27" t="s">
        <v>72</v>
      </c>
    </row>
    <row r="57" spans="1:6" x14ac:dyDescent="0.25">
      <c r="A57" s="9"/>
      <c r="B57" s="14"/>
      <c r="C57" s="10"/>
      <c r="D57" s="18">
        <v>4872</v>
      </c>
      <c r="E57" s="10">
        <v>3111</v>
      </c>
      <c r="F57" s="27" t="s">
        <v>72</v>
      </c>
    </row>
    <row r="58" spans="1:6" x14ac:dyDescent="0.25">
      <c r="A58" s="9"/>
      <c r="B58" s="14"/>
      <c r="C58" s="10"/>
      <c r="D58" s="18">
        <v>88397.7</v>
      </c>
      <c r="E58" s="10">
        <v>3111</v>
      </c>
      <c r="F58" s="27" t="s">
        <v>72</v>
      </c>
    </row>
    <row r="59" spans="1:6" x14ac:dyDescent="0.25">
      <c r="A59" s="9"/>
      <c r="B59" s="14"/>
      <c r="C59" s="10"/>
      <c r="D59" s="18">
        <v>111706.76</v>
      </c>
      <c r="E59" s="10">
        <v>3111</v>
      </c>
      <c r="F59" s="27" t="s">
        <v>72</v>
      </c>
    </row>
    <row r="60" spans="1:6" x14ac:dyDescent="0.25">
      <c r="A60" s="9"/>
      <c r="B60" s="14"/>
      <c r="C60" s="10"/>
      <c r="D60" s="18">
        <v>104.06</v>
      </c>
      <c r="E60" s="10">
        <v>3113</v>
      </c>
      <c r="F60" s="27" t="s">
        <v>73</v>
      </c>
    </row>
    <row r="61" spans="1:6" x14ac:dyDescent="0.25">
      <c r="A61" s="9"/>
      <c r="B61" s="14"/>
      <c r="C61" s="10"/>
      <c r="D61" s="18">
        <v>2646.79</v>
      </c>
      <c r="E61" s="10">
        <v>3113</v>
      </c>
      <c r="F61" s="27" t="s">
        <v>73</v>
      </c>
    </row>
    <row r="62" spans="1:6" x14ac:dyDescent="0.25">
      <c r="A62" s="9"/>
      <c r="B62" s="14"/>
      <c r="C62" s="10"/>
      <c r="D62" s="18">
        <v>272.60000000000002</v>
      </c>
      <c r="E62" s="10">
        <v>3114</v>
      </c>
      <c r="F62" s="27" t="s">
        <v>74</v>
      </c>
    </row>
    <row r="63" spans="1:6" x14ac:dyDescent="0.25">
      <c r="A63" s="9"/>
      <c r="B63" s="14"/>
      <c r="C63" s="10"/>
      <c r="D63" s="18">
        <v>782</v>
      </c>
      <c r="E63" s="10">
        <v>3114</v>
      </c>
      <c r="F63" s="27" t="s">
        <v>74</v>
      </c>
    </row>
    <row r="64" spans="1:6" x14ac:dyDescent="0.25">
      <c r="A64" s="9"/>
      <c r="B64" s="14"/>
      <c r="C64" s="10"/>
      <c r="D64" s="18">
        <v>5979.96</v>
      </c>
      <c r="E64" s="10">
        <v>3116</v>
      </c>
      <c r="F64" s="27" t="s">
        <v>59</v>
      </c>
    </row>
    <row r="65" spans="1:6" x14ac:dyDescent="0.25">
      <c r="A65" s="9"/>
      <c r="B65" s="14"/>
      <c r="C65" s="10"/>
      <c r="D65" s="18">
        <v>687.87</v>
      </c>
      <c r="E65" s="10">
        <v>3122</v>
      </c>
      <c r="F65" s="27" t="s">
        <v>59</v>
      </c>
    </row>
    <row r="66" spans="1:6" x14ac:dyDescent="0.25">
      <c r="A66" s="9"/>
      <c r="B66" s="14"/>
      <c r="C66" s="10"/>
      <c r="D66" s="18">
        <v>803.88</v>
      </c>
      <c r="E66" s="10">
        <v>3132</v>
      </c>
      <c r="F66" s="27" t="s">
        <v>75</v>
      </c>
    </row>
    <row r="67" spans="1:6" x14ac:dyDescent="0.25">
      <c r="A67" s="9"/>
      <c r="B67" s="14"/>
      <c r="C67" s="10"/>
      <c r="D67" s="18">
        <v>19797.27</v>
      </c>
      <c r="E67" s="10">
        <v>3132</v>
      </c>
      <c r="F67" s="27" t="s">
        <v>75</v>
      </c>
    </row>
    <row r="68" spans="1:6" x14ac:dyDescent="0.25">
      <c r="A68" s="9"/>
      <c r="B68" s="14"/>
      <c r="C68" s="10"/>
      <c r="D68" s="18">
        <v>8398.93</v>
      </c>
      <c r="E68" s="10">
        <v>3141</v>
      </c>
      <c r="F68" s="27" t="s">
        <v>59</v>
      </c>
    </row>
    <row r="69" spans="1:6" x14ac:dyDescent="0.25">
      <c r="A69" s="9"/>
      <c r="B69" s="14"/>
      <c r="C69" s="10"/>
      <c r="D69" s="18">
        <v>562.96</v>
      </c>
      <c r="E69" s="10">
        <v>3151</v>
      </c>
      <c r="F69" s="27" t="s">
        <v>59</v>
      </c>
    </row>
    <row r="70" spans="1:6" x14ac:dyDescent="0.25">
      <c r="A70" s="9"/>
      <c r="B70" s="14"/>
      <c r="C70" s="10"/>
      <c r="D70" s="18">
        <v>5909.08</v>
      </c>
      <c r="E70" s="10">
        <v>3151</v>
      </c>
      <c r="F70" s="27" t="s">
        <v>59</v>
      </c>
    </row>
    <row r="71" spans="1:6" x14ac:dyDescent="0.25">
      <c r="A71" s="9"/>
      <c r="B71" s="14"/>
      <c r="C71" s="10"/>
      <c r="D71" s="18">
        <v>17727.169999999998</v>
      </c>
      <c r="E71" s="10">
        <v>3151</v>
      </c>
      <c r="F71" s="27" t="s">
        <v>59</v>
      </c>
    </row>
    <row r="72" spans="1:6" x14ac:dyDescent="0.25">
      <c r="A72" s="9"/>
      <c r="B72" s="14"/>
      <c r="C72" s="10"/>
      <c r="D72" s="18">
        <v>19797.27</v>
      </c>
      <c r="E72" s="10">
        <v>3162</v>
      </c>
      <c r="F72" s="27" t="s">
        <v>59</v>
      </c>
    </row>
    <row r="73" spans="1:6" x14ac:dyDescent="0.25">
      <c r="A73" s="9"/>
      <c r="B73" s="14"/>
      <c r="C73" s="10"/>
      <c r="D73" s="18">
        <v>142</v>
      </c>
      <c r="E73" s="10">
        <v>3211</v>
      </c>
      <c r="F73" s="27" t="s">
        <v>76</v>
      </c>
    </row>
    <row r="74" spans="1:6" x14ac:dyDescent="0.25">
      <c r="A74" s="9"/>
      <c r="B74" s="14"/>
      <c r="C74" s="10"/>
      <c r="D74" s="18">
        <v>210</v>
      </c>
      <c r="E74" s="10">
        <v>3211</v>
      </c>
      <c r="F74" s="27" t="s">
        <v>76</v>
      </c>
    </row>
    <row r="75" spans="1:6" x14ac:dyDescent="0.25">
      <c r="A75" s="9"/>
      <c r="B75" s="14"/>
      <c r="C75" s="10"/>
      <c r="D75" s="18">
        <v>302.39999999999998</v>
      </c>
      <c r="E75" s="10">
        <v>3211</v>
      </c>
      <c r="F75" s="27" t="s">
        <v>76</v>
      </c>
    </row>
    <row r="76" spans="1:6" x14ac:dyDescent="0.25">
      <c r="A76" s="9"/>
      <c r="B76" s="14"/>
      <c r="C76" s="10"/>
      <c r="D76" s="18">
        <v>654.4</v>
      </c>
      <c r="E76" s="10">
        <v>3211</v>
      </c>
      <c r="F76" s="27" t="s">
        <v>76</v>
      </c>
    </row>
    <row r="77" spans="1:6" x14ac:dyDescent="0.25">
      <c r="A77" s="9"/>
      <c r="B77" s="14"/>
      <c r="C77" s="10"/>
      <c r="D77" s="18">
        <v>304.08</v>
      </c>
      <c r="E77" s="10">
        <v>3212</v>
      </c>
      <c r="F77" s="27" t="s">
        <v>77</v>
      </c>
    </row>
    <row r="78" spans="1:6" x14ac:dyDescent="0.25">
      <c r="A78" s="9"/>
      <c r="B78" s="14"/>
      <c r="C78" s="10"/>
      <c r="D78" s="18">
        <v>2455.6</v>
      </c>
      <c r="E78" s="10">
        <v>3212</v>
      </c>
      <c r="F78" s="27" t="s">
        <v>77</v>
      </c>
    </row>
    <row r="79" spans="1:6" ht="21" customHeight="1" thickBot="1" x14ac:dyDescent="0.3">
      <c r="A79" s="21" t="s">
        <v>13</v>
      </c>
      <c r="B79" s="22"/>
      <c r="C79" s="23"/>
      <c r="D79" s="24">
        <f>SUM(D54:D78)</f>
        <v>297998.41000000003</v>
      </c>
      <c r="E79" s="23"/>
      <c r="F79" s="25"/>
    </row>
    <row r="80" spans="1:6" ht="15.75" thickBot="1" x14ac:dyDescent="0.3">
      <c r="A80" s="28" t="s">
        <v>78</v>
      </c>
      <c r="B80" s="29"/>
      <c r="C80" s="30"/>
      <c r="D80" s="31">
        <f>SUM(D8,D10,D12,D14,D16,D18,D20,D22,D24,D26,D28,D30,D33,D35,D37,D39,D41,D43,D45,D47,D49,D51,D53,D79)</f>
        <v>325785.01</v>
      </c>
      <c r="E80" s="30"/>
      <c r="F80" s="32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2024-03-15T09:31:45Z</dcterms:modified>
</cp:coreProperties>
</file>